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.계약\2022\4. SMPP\"/>
    </mc:Choice>
  </mc:AlternateContent>
  <bookViews>
    <workbookView xWindow="0" yWindow="0" windowWidth="28800" windowHeight="11955"/>
  </bookViews>
  <sheets>
    <sheet name="2021년도" sheetId="5" r:id="rId1"/>
  </sheets>
  <definedNames>
    <definedName name="_xlnm._FilterDatabase" localSheetId="0" hidden="1">'2021년도'!$A$2:$L$2</definedName>
    <definedName name="_xlnm.Print_Titles" localSheetId="0">'2021년도'!$1:$2</definedName>
  </definedNames>
  <calcPr calcId="162913"/>
</workbook>
</file>

<file path=xl/calcChain.xml><?xml version="1.0" encoding="utf-8"?>
<calcChain xmlns="http://schemas.openxmlformats.org/spreadsheetml/2006/main">
  <c r="G4" i="5" l="1"/>
  <c r="G6" i="5"/>
  <c r="G12" i="5"/>
  <c r="G16" i="5"/>
  <c r="G9" i="5"/>
  <c r="G7" i="5"/>
  <c r="G13" i="5"/>
  <c r="G11" i="5"/>
  <c r="G8" i="5"/>
  <c r="G14" i="5"/>
  <c r="G15" i="5"/>
  <c r="G10" i="5"/>
  <c r="G5" i="5"/>
</calcChain>
</file>

<file path=xl/sharedStrings.xml><?xml version="1.0" encoding="utf-8"?>
<sst xmlns="http://schemas.openxmlformats.org/spreadsheetml/2006/main" count="104" uniqueCount="78">
  <si>
    <t>담당부서</t>
    <phoneticPr fontId="1" type="noConversion"/>
  </si>
  <si>
    <t>번호</t>
    <phoneticPr fontId="1" type="noConversion"/>
  </si>
  <si>
    <t>구분</t>
    <phoneticPr fontId="1" type="noConversion"/>
  </si>
  <si>
    <t>계 약 명</t>
    <phoneticPr fontId="1" type="noConversion"/>
  </si>
  <si>
    <t>계 약 일 자</t>
    <phoneticPr fontId="1" type="noConversion"/>
  </si>
  <si>
    <t>추정금액</t>
    <phoneticPr fontId="1" type="noConversion"/>
  </si>
  <si>
    <t>계약금액</t>
    <phoneticPr fontId="1" type="noConversion"/>
  </si>
  <si>
    <t>낙찰율</t>
    <phoneticPr fontId="1" type="noConversion"/>
  </si>
  <si>
    <t>계약업체</t>
    <phoneticPr fontId="1" type="noConversion"/>
  </si>
  <si>
    <t>업체명</t>
    <phoneticPr fontId="1" type="noConversion"/>
  </si>
  <si>
    <t>소재지</t>
    <phoneticPr fontId="1" type="noConversion"/>
  </si>
  <si>
    <t>대표자</t>
    <phoneticPr fontId="1" type="noConversion"/>
  </si>
  <si>
    <t>2021년도 수의계약 제외 계약 현황(4분기)</t>
    <phoneticPr fontId="1" type="noConversion"/>
  </si>
  <si>
    <t>물품</t>
    <phoneticPr fontId="1" type="noConversion"/>
  </si>
  <si>
    <t>2022년도 악취제거제(차아염소산나트륨) 구매</t>
    <phoneticPr fontId="1" type="noConversion"/>
  </si>
  <si>
    <t>2022년 수처리약품(외부탄소원) 구매</t>
    <phoneticPr fontId="1" type="noConversion"/>
  </si>
  <si>
    <t>2022년 환경사업소 하수슬러지 위탁처리 단가계약</t>
    <phoneticPr fontId="1" type="noConversion"/>
  </si>
  <si>
    <t>2022년 환경사업소 분뇨슬러지 위탁처리 단가계약</t>
    <phoneticPr fontId="1" type="noConversion"/>
  </si>
  <si>
    <t>2022년 환경사업소 풍산폐수슬러지 위탁처리 단가계약</t>
    <phoneticPr fontId="1" type="noConversion"/>
  </si>
  <si>
    <t>2022년도 장사문화공원 배출시설 자가측정 용역</t>
    <phoneticPr fontId="1" type="noConversion"/>
  </si>
  <si>
    <t>2022년 학가산온천 목욕수건 및 샤워타월 세탁용역</t>
    <phoneticPr fontId="1" type="noConversion"/>
  </si>
  <si>
    <t>2022년 학가산온천 영업 후 욕탕청소 용역</t>
    <phoneticPr fontId="1" type="noConversion"/>
  </si>
  <si>
    <t>2022년도 안동학가산온천 청사청소 용역</t>
    <phoneticPr fontId="1" type="noConversion"/>
  </si>
  <si>
    <t>2022년도 환경사업소 수질(특정수질유해물질) 분석 용역</t>
    <phoneticPr fontId="1" type="noConversion"/>
  </si>
  <si>
    <t>2022년 환경사업소 악취분석 용역</t>
    <phoneticPr fontId="1" type="noConversion"/>
  </si>
  <si>
    <t xml:space="preserve">2022년 탈취약품(가성소다) 구입 </t>
    <phoneticPr fontId="1" type="noConversion"/>
  </si>
  <si>
    <t>용역</t>
    <phoneticPr fontId="1" type="noConversion"/>
  </si>
  <si>
    <t>2021.12.17</t>
    <phoneticPr fontId="1" type="noConversion"/>
  </si>
  <si>
    <t>주식회사 포항토건</t>
    <phoneticPr fontId="1" type="noConversion"/>
  </si>
  <si>
    <t>경상북도 포항시</t>
    <phoneticPr fontId="1" type="noConversion"/>
  </si>
  <si>
    <t>정재식</t>
    <phoneticPr fontId="1" type="noConversion"/>
  </si>
  <si>
    <t>환경사업소</t>
    <phoneticPr fontId="1" type="noConversion"/>
  </si>
  <si>
    <t>삼양환경산업 주식회사</t>
    <phoneticPr fontId="1" type="noConversion"/>
  </si>
  <si>
    <t>경상북도 영천시</t>
    <phoneticPr fontId="1" type="noConversion"/>
  </si>
  <si>
    <t>정의갑</t>
    <phoneticPr fontId="1" type="noConversion"/>
  </si>
  <si>
    <t>주식회사 에코비트에너지정세</t>
    <phoneticPr fontId="1" type="noConversion"/>
  </si>
  <si>
    <t>경상북도 경주시</t>
    <phoneticPr fontId="1" type="noConversion"/>
  </si>
  <si>
    <t>성영현</t>
    <phoneticPr fontId="1" type="noConversion"/>
  </si>
  <si>
    <t>주식회사 캠피아바이오</t>
    <phoneticPr fontId="1" type="noConversion"/>
  </si>
  <si>
    <t>경상북도 성주군</t>
    <phoneticPr fontId="1" type="noConversion"/>
  </si>
  <si>
    <t>송현숙</t>
    <phoneticPr fontId="1" type="noConversion"/>
  </si>
  <si>
    <t>2021.12.20</t>
    <phoneticPr fontId="1" type="noConversion"/>
  </si>
  <si>
    <t>2021.12.27</t>
    <phoneticPr fontId="1" type="noConversion"/>
  </si>
  <si>
    <t>2021.12.29</t>
    <phoneticPr fontId="1" type="noConversion"/>
  </si>
  <si>
    <t>경상북도 구미시</t>
    <phoneticPr fontId="1" type="noConversion"/>
  </si>
  <si>
    <t>2021.12.23</t>
    <phoneticPr fontId="1" type="noConversion"/>
  </si>
  <si>
    <t>주식회사 흥주농업회사법인</t>
    <phoneticPr fontId="1" type="noConversion"/>
  </si>
  <si>
    <t>경상북도 영주시</t>
    <phoneticPr fontId="1" type="noConversion"/>
  </si>
  <si>
    <t>이규대</t>
    <phoneticPr fontId="1" type="noConversion"/>
  </si>
  <si>
    <t>2021.12.21</t>
    <phoneticPr fontId="1" type="noConversion"/>
  </si>
  <si>
    <t>예일리서치 주식회사</t>
    <phoneticPr fontId="1" type="noConversion"/>
  </si>
  <si>
    <t>경기도 안산시</t>
    <phoneticPr fontId="1" type="noConversion"/>
  </si>
  <si>
    <t>정점선</t>
    <phoneticPr fontId="1" type="noConversion"/>
  </si>
  <si>
    <t>동양크린</t>
    <phoneticPr fontId="1" type="noConversion"/>
  </si>
  <si>
    <t>경상북도 안동시</t>
    <phoneticPr fontId="1" type="noConversion"/>
  </si>
  <si>
    <t>김주홍</t>
    <phoneticPr fontId="1" type="noConversion"/>
  </si>
  <si>
    <t>주식회사 대성산업개발</t>
    <phoneticPr fontId="1" type="noConversion"/>
  </si>
  <si>
    <t>강경호</t>
    <phoneticPr fontId="1" type="noConversion"/>
  </si>
  <si>
    <t>2021.12.25</t>
    <phoneticPr fontId="1" type="noConversion"/>
  </si>
  <si>
    <t>명진건설 주식회사</t>
    <phoneticPr fontId="1" type="noConversion"/>
  </si>
  <si>
    <t>경상북도 안동시</t>
    <phoneticPr fontId="1" type="noConversion"/>
  </si>
  <si>
    <t>김운식</t>
    <phoneticPr fontId="1" type="noConversion"/>
  </si>
  <si>
    <t>워터스생활환경연구소</t>
    <phoneticPr fontId="1" type="noConversion"/>
  </si>
  <si>
    <t>경기도 군포시</t>
    <phoneticPr fontId="1" type="noConversion"/>
  </si>
  <si>
    <t>이지혜</t>
    <phoneticPr fontId="1" type="noConversion"/>
  </si>
  <si>
    <t>㈜원일화학엔환경</t>
    <phoneticPr fontId="1" type="noConversion"/>
  </si>
  <si>
    <t>경기도 시흥시</t>
    <phoneticPr fontId="1" type="noConversion"/>
  </si>
  <si>
    <t>김영신</t>
    <phoneticPr fontId="1" type="noConversion"/>
  </si>
  <si>
    <t>홍익이서화학주식회사1공장</t>
    <phoneticPr fontId="1" type="noConversion"/>
  </si>
  <si>
    <t>허현수</t>
    <phoneticPr fontId="1" type="noConversion"/>
  </si>
  <si>
    <t>2022년 유기고분자응집제(액상, 고상) 구매</t>
    <phoneticPr fontId="1" type="noConversion"/>
  </si>
  <si>
    <t>2021.12.16</t>
    <phoneticPr fontId="1" type="noConversion"/>
  </si>
  <si>
    <t>에스엔에프코리아 주식회사</t>
    <phoneticPr fontId="1" type="noConversion"/>
  </si>
  <si>
    <t>서울특별시</t>
    <phoneticPr fontId="1" type="noConversion"/>
  </si>
  <si>
    <t>정채영</t>
    <phoneticPr fontId="1" type="noConversion"/>
  </si>
  <si>
    <t>장사문화공원</t>
    <phoneticPr fontId="1" type="noConversion"/>
  </si>
  <si>
    <t>학가산온천</t>
    <phoneticPr fontId="1" type="noConversion"/>
  </si>
  <si>
    <t>환경사업소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</si>
</sst>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0" fillId="0" borderId="1" xfId="2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9" fontId="0" fillId="0" borderId="1" xfId="4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1" fontId="5" fillId="2" borderId="4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Border="1">
      <alignment vertical="center"/>
    </xf>
  </cellXfs>
  <cellStyles count="5">
    <cellStyle name="백분율" xfId="4" builtinId="5"/>
    <cellStyle name="쉼표 [0]" xfId="1" builtinId="6"/>
    <cellStyle name="쉼표 [0] 52" xfId="3"/>
    <cellStyle name="표준" xfId="0" builtinId="0"/>
    <cellStyle name="표준 26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="80" zoomScaleNormal="80" workbookViewId="0">
      <selection sqref="A1:K1"/>
    </sheetView>
  </sheetViews>
  <sheetFormatPr defaultRowHeight="16.5" x14ac:dyDescent="0.3"/>
  <cols>
    <col min="1" max="1" width="5.25" bestFit="1" customWidth="1"/>
    <col min="2" max="2" width="10.875" style="1" customWidth="1"/>
    <col min="3" max="3" width="52.75" style="1" bestFit="1" customWidth="1"/>
    <col min="4" max="4" width="18.75" style="2" bestFit="1" customWidth="1"/>
    <col min="5" max="5" width="16.375" style="2" bestFit="1" customWidth="1"/>
    <col min="6" max="6" width="14.5" style="3" bestFit="1" customWidth="1"/>
    <col min="7" max="7" width="14.5" style="2" customWidth="1"/>
    <col min="8" max="8" width="28.875" style="2" bestFit="1" customWidth="1"/>
    <col min="9" max="9" width="16.25" style="2" bestFit="1" customWidth="1"/>
    <col min="10" max="10" width="12.5" style="2" customWidth="1"/>
    <col min="11" max="11" width="13.375" style="2" bestFit="1" customWidth="1"/>
  </cols>
  <sheetData>
    <row r="1" spans="1:12" ht="57" customHeight="1" x14ac:dyDescent="0.3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ht="26.25" customHeight="1" x14ac:dyDescent="0.3">
      <c r="A2" s="15" t="s">
        <v>1</v>
      </c>
      <c r="B2" s="16" t="s">
        <v>2</v>
      </c>
      <c r="C2" s="15" t="s">
        <v>3</v>
      </c>
      <c r="D2" s="15" t="s">
        <v>4</v>
      </c>
      <c r="E2" s="15" t="s">
        <v>5</v>
      </c>
      <c r="F2" s="17" t="s">
        <v>6</v>
      </c>
      <c r="G2" s="16" t="s">
        <v>7</v>
      </c>
      <c r="H2" s="18" t="s">
        <v>8</v>
      </c>
      <c r="I2" s="19"/>
      <c r="J2" s="20"/>
      <c r="K2" s="15" t="s">
        <v>0</v>
      </c>
    </row>
    <row r="3" spans="1:12" ht="26.25" customHeight="1" x14ac:dyDescent="0.3">
      <c r="A3" s="21"/>
      <c r="B3" s="22"/>
      <c r="C3" s="21"/>
      <c r="D3" s="21"/>
      <c r="E3" s="21"/>
      <c r="F3" s="23"/>
      <c r="G3" s="22"/>
      <c r="H3" s="24" t="s">
        <v>9</v>
      </c>
      <c r="I3" s="24" t="s">
        <v>10</v>
      </c>
      <c r="J3" s="24" t="s">
        <v>11</v>
      </c>
      <c r="K3" s="21"/>
    </row>
    <row r="4" spans="1:12" ht="26.25" customHeight="1" x14ac:dyDescent="0.3">
      <c r="A4" s="9"/>
      <c r="B4" s="10" t="s">
        <v>13</v>
      </c>
      <c r="C4" s="8" t="s">
        <v>70</v>
      </c>
      <c r="D4" s="7" t="s">
        <v>71</v>
      </c>
      <c r="E4" s="6">
        <v>391146800</v>
      </c>
      <c r="F4" s="6">
        <v>384870210</v>
      </c>
      <c r="G4" s="12">
        <f>F4/E4</f>
        <v>0.98395336482364171</v>
      </c>
      <c r="H4" s="4" t="s">
        <v>72</v>
      </c>
      <c r="I4" s="4" t="s">
        <v>73</v>
      </c>
      <c r="J4" s="4" t="s">
        <v>74</v>
      </c>
      <c r="K4" s="4" t="s">
        <v>31</v>
      </c>
    </row>
    <row r="5" spans="1:12" ht="26.25" customHeight="1" x14ac:dyDescent="0.3">
      <c r="A5" s="9"/>
      <c r="B5" s="4" t="s">
        <v>13</v>
      </c>
      <c r="C5" s="8" t="s">
        <v>14</v>
      </c>
      <c r="D5" s="4" t="s">
        <v>27</v>
      </c>
      <c r="E5" s="6">
        <v>29218200</v>
      </c>
      <c r="F5" s="6">
        <v>25678464</v>
      </c>
      <c r="G5" s="12">
        <f>F5/E5</f>
        <v>0.87885167464114833</v>
      </c>
      <c r="H5" s="4" t="s">
        <v>28</v>
      </c>
      <c r="I5" s="4" t="s">
        <v>29</v>
      </c>
      <c r="J5" s="4" t="s">
        <v>30</v>
      </c>
      <c r="K5" s="4" t="s">
        <v>31</v>
      </c>
    </row>
    <row r="6" spans="1:12" ht="26.25" customHeight="1" x14ac:dyDescent="0.3">
      <c r="A6" s="9"/>
      <c r="B6" s="4" t="s">
        <v>13</v>
      </c>
      <c r="C6" s="8" t="s">
        <v>15</v>
      </c>
      <c r="D6" s="4" t="s">
        <v>41</v>
      </c>
      <c r="E6" s="6">
        <v>73370000</v>
      </c>
      <c r="F6" s="6">
        <v>64135500</v>
      </c>
      <c r="G6" s="12">
        <f>F6/E6</f>
        <v>0.87413793103448278</v>
      </c>
      <c r="H6" s="4" t="s">
        <v>32</v>
      </c>
      <c r="I6" s="4" t="s">
        <v>33</v>
      </c>
      <c r="J6" s="4" t="s">
        <v>34</v>
      </c>
      <c r="K6" s="4" t="s">
        <v>31</v>
      </c>
      <c r="L6" s="26"/>
    </row>
    <row r="7" spans="1:12" ht="26.25" customHeight="1" x14ac:dyDescent="0.3">
      <c r="A7" s="9"/>
      <c r="B7" s="4" t="s">
        <v>26</v>
      </c>
      <c r="C7" s="5" t="s">
        <v>19</v>
      </c>
      <c r="D7" s="6" t="s">
        <v>49</v>
      </c>
      <c r="E7" s="6">
        <v>47160000</v>
      </c>
      <c r="F7" s="6">
        <v>42124000</v>
      </c>
      <c r="G7" s="12">
        <f>F7/E7</f>
        <v>0.89321458863443592</v>
      </c>
      <c r="H7" s="4" t="s">
        <v>50</v>
      </c>
      <c r="I7" s="4" t="s">
        <v>51</v>
      </c>
      <c r="J7" s="4" t="s">
        <v>52</v>
      </c>
      <c r="K7" s="4" t="s">
        <v>75</v>
      </c>
      <c r="L7" s="26"/>
    </row>
    <row r="8" spans="1:12" ht="26.25" customHeight="1" x14ac:dyDescent="0.3">
      <c r="A8" s="9"/>
      <c r="B8" s="4" t="s">
        <v>26</v>
      </c>
      <c r="C8" s="8" t="s">
        <v>22</v>
      </c>
      <c r="D8" s="4" t="s">
        <v>49</v>
      </c>
      <c r="E8" s="6">
        <v>39063000</v>
      </c>
      <c r="F8" s="6">
        <v>34585470</v>
      </c>
      <c r="G8" s="12">
        <f>F8/E8</f>
        <v>0.88537669917825057</v>
      </c>
      <c r="H8" s="4" t="s">
        <v>59</v>
      </c>
      <c r="I8" s="4" t="s">
        <v>60</v>
      </c>
      <c r="J8" s="4" t="s">
        <v>61</v>
      </c>
      <c r="K8" s="4" t="s">
        <v>76</v>
      </c>
    </row>
    <row r="9" spans="1:12" ht="26.25" customHeight="1" x14ac:dyDescent="0.3">
      <c r="A9" s="9"/>
      <c r="B9" s="4" t="s">
        <v>26</v>
      </c>
      <c r="C9" s="8" t="s">
        <v>18</v>
      </c>
      <c r="D9" s="6" t="s">
        <v>45</v>
      </c>
      <c r="E9" s="6">
        <v>204240000</v>
      </c>
      <c r="F9" s="6">
        <v>179386200</v>
      </c>
      <c r="G9" s="12">
        <f>F9/E9</f>
        <v>0.87831081081081086</v>
      </c>
      <c r="H9" s="4" t="s">
        <v>46</v>
      </c>
      <c r="I9" s="4" t="s">
        <v>47</v>
      </c>
      <c r="J9" s="4" t="s">
        <v>48</v>
      </c>
      <c r="K9" s="4" t="s">
        <v>31</v>
      </c>
    </row>
    <row r="10" spans="1:12" ht="26.25" customHeight="1" x14ac:dyDescent="0.3">
      <c r="A10" s="9"/>
      <c r="B10" s="10" t="s">
        <v>13</v>
      </c>
      <c r="C10" s="8" t="s">
        <v>25</v>
      </c>
      <c r="D10" s="4" t="s">
        <v>45</v>
      </c>
      <c r="E10" s="6">
        <v>24238500</v>
      </c>
      <c r="F10" s="6">
        <v>21752500</v>
      </c>
      <c r="G10" s="12">
        <f>F10/E10</f>
        <v>0.89743589743589747</v>
      </c>
      <c r="H10" s="4" t="s">
        <v>68</v>
      </c>
      <c r="I10" s="4" t="s">
        <v>44</v>
      </c>
      <c r="J10" s="4" t="s">
        <v>69</v>
      </c>
      <c r="K10" s="4" t="s">
        <v>77</v>
      </c>
    </row>
    <row r="11" spans="1:12" ht="26.25" customHeight="1" x14ac:dyDescent="0.3">
      <c r="A11" s="9"/>
      <c r="B11" s="4" t="s">
        <v>26</v>
      </c>
      <c r="C11" s="5" t="s">
        <v>21</v>
      </c>
      <c r="D11" s="4" t="s">
        <v>58</v>
      </c>
      <c r="E11" s="6">
        <v>146494000</v>
      </c>
      <c r="F11" s="6">
        <v>127210760</v>
      </c>
      <c r="G11" s="12">
        <f>F11/E11</f>
        <v>0.86836839734050542</v>
      </c>
      <c r="H11" s="4" t="s">
        <v>56</v>
      </c>
      <c r="I11" s="4" t="s">
        <v>44</v>
      </c>
      <c r="J11" s="4" t="s">
        <v>57</v>
      </c>
      <c r="K11" s="4" t="s">
        <v>76</v>
      </c>
    </row>
    <row r="12" spans="1:12" ht="26.25" customHeight="1" x14ac:dyDescent="0.3">
      <c r="A12" s="9"/>
      <c r="B12" s="4" t="s">
        <v>26</v>
      </c>
      <c r="C12" s="8" t="s">
        <v>16</v>
      </c>
      <c r="D12" s="4" t="s">
        <v>42</v>
      </c>
      <c r="E12" s="6">
        <v>1064000000</v>
      </c>
      <c r="F12" s="6">
        <v>934800000</v>
      </c>
      <c r="G12" s="12">
        <f>F12/E12</f>
        <v>0.87857142857142856</v>
      </c>
      <c r="H12" s="4" t="s">
        <v>35</v>
      </c>
      <c r="I12" s="4" t="s">
        <v>36</v>
      </c>
      <c r="J12" s="4" t="s">
        <v>37</v>
      </c>
      <c r="K12" s="4" t="s">
        <v>31</v>
      </c>
      <c r="L12" s="25"/>
    </row>
    <row r="13" spans="1:12" ht="26.25" customHeight="1" x14ac:dyDescent="0.3">
      <c r="A13" s="9"/>
      <c r="B13" s="4" t="s">
        <v>26</v>
      </c>
      <c r="C13" s="5" t="s">
        <v>20</v>
      </c>
      <c r="D13" s="4" t="s">
        <v>42</v>
      </c>
      <c r="E13" s="6">
        <v>167962500</v>
      </c>
      <c r="F13" s="6">
        <v>147397500</v>
      </c>
      <c r="G13" s="12">
        <f>F13/E13</f>
        <v>0.877561955793704</v>
      </c>
      <c r="H13" s="4" t="s">
        <v>53</v>
      </c>
      <c r="I13" s="4" t="s">
        <v>54</v>
      </c>
      <c r="J13" s="4" t="s">
        <v>55</v>
      </c>
      <c r="K13" s="4" t="s">
        <v>76</v>
      </c>
    </row>
    <row r="14" spans="1:12" ht="26.25" customHeight="1" x14ac:dyDescent="0.3">
      <c r="A14" s="9"/>
      <c r="B14" s="11" t="s">
        <v>26</v>
      </c>
      <c r="C14" s="5" t="s">
        <v>23</v>
      </c>
      <c r="D14" s="4" t="s">
        <v>42</v>
      </c>
      <c r="E14" s="6">
        <v>46406800</v>
      </c>
      <c r="F14" s="6">
        <v>40600000</v>
      </c>
      <c r="G14" s="12">
        <f>F14/E14</f>
        <v>0.87487178603135751</v>
      </c>
      <c r="H14" s="11" t="s">
        <v>62</v>
      </c>
      <c r="I14" s="4" t="s">
        <v>63</v>
      </c>
      <c r="J14" s="4" t="s">
        <v>64</v>
      </c>
      <c r="K14" s="4" t="s">
        <v>77</v>
      </c>
    </row>
    <row r="15" spans="1:12" ht="26.25" customHeight="1" x14ac:dyDescent="0.3">
      <c r="A15" s="9"/>
      <c r="B15" s="10" t="s">
        <v>26</v>
      </c>
      <c r="C15" s="8" t="s">
        <v>24</v>
      </c>
      <c r="D15" s="4" t="s">
        <v>42</v>
      </c>
      <c r="E15" s="6">
        <v>24560800</v>
      </c>
      <c r="F15" s="6">
        <v>21638640</v>
      </c>
      <c r="G15" s="12">
        <f>F15/E15</f>
        <v>0.88102341943259177</v>
      </c>
      <c r="H15" s="4" t="s">
        <v>65</v>
      </c>
      <c r="I15" s="4" t="s">
        <v>66</v>
      </c>
      <c r="J15" s="4" t="s">
        <v>67</v>
      </c>
      <c r="K15" s="4" t="s">
        <v>77</v>
      </c>
    </row>
    <row r="16" spans="1:12" ht="26.25" customHeight="1" x14ac:dyDescent="0.3">
      <c r="A16" s="9"/>
      <c r="B16" s="4" t="s">
        <v>26</v>
      </c>
      <c r="C16" s="8" t="s">
        <v>17</v>
      </c>
      <c r="D16" s="4" t="s">
        <v>43</v>
      </c>
      <c r="E16" s="6">
        <v>92400000</v>
      </c>
      <c r="F16" s="6">
        <v>80612400</v>
      </c>
      <c r="G16" s="12">
        <f>F16/E16</f>
        <v>0.87242857142857144</v>
      </c>
      <c r="H16" s="4" t="s">
        <v>38</v>
      </c>
      <c r="I16" s="4" t="s">
        <v>39</v>
      </c>
      <c r="J16" s="4" t="s">
        <v>40</v>
      </c>
      <c r="K16" s="4" t="s">
        <v>31</v>
      </c>
      <c r="L16" s="25"/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J2"/>
    <mergeCell ref="K2:K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2021년도</vt:lpstr>
      <vt:lpstr>'2021년도'!Print_Titles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lastPrinted>2021-01-28T06:28:20Z</cp:lastPrinted>
  <dcterms:created xsi:type="dcterms:W3CDTF">2019-03-31T04:22:15Z</dcterms:created>
  <dcterms:modified xsi:type="dcterms:W3CDTF">2022-06-24T01:00:14Z</dcterms:modified>
</cp:coreProperties>
</file>